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3095"/>
  </bookViews>
  <sheets>
    <sheet name="EAEP_FUNC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3" i="1" l="1"/>
  <c r="F13" i="1"/>
  <c r="J12" i="1"/>
  <c r="F12" i="1"/>
  <c r="I11" i="1"/>
  <c r="I14" i="1" s="1"/>
  <c r="H11" i="1"/>
  <c r="H14" i="1" s="1"/>
  <c r="G11" i="1"/>
  <c r="J11" i="1" s="1"/>
  <c r="E11" i="1"/>
  <c r="E14" i="1" s="1"/>
  <c r="J10" i="1"/>
  <c r="F10" i="1"/>
  <c r="I9" i="1"/>
  <c r="H9" i="1"/>
  <c r="G9" i="1"/>
  <c r="J9" i="1" s="1"/>
  <c r="E9" i="1"/>
  <c r="B5" i="1"/>
  <c r="B4" i="1"/>
  <c r="G14" i="1" l="1"/>
  <c r="F9" i="1"/>
  <c r="F11" i="1"/>
  <c r="J14" i="1" l="1"/>
  <c r="F14" i="1"/>
</calcChain>
</file>

<file path=xl/sharedStrings.xml><?xml version="1.0" encoding="utf-8"?>
<sst xmlns="http://schemas.openxmlformats.org/spreadsheetml/2006/main" count="23" uniqueCount="23">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</sst>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3" fillId="0" borderId="0" xfId="1" applyFont="1" applyAlignment="1">
      <alignment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left" vertical="top" wrapText="1"/>
    </xf>
    <xf numFmtId="0" fontId="5" fillId="0" borderId="15" xfId="1" applyFont="1" applyFill="1" applyBorder="1" applyAlignment="1" applyProtection="1">
      <alignment horizontal="left" vertical="top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3" fontId="4" fillId="2" borderId="20" xfId="1" applyNumberFormat="1" applyFont="1" applyFill="1" applyBorder="1" applyAlignment="1" applyProtection="1">
      <alignment horizontal="right" vertical="center" wrapText="1"/>
    </xf>
    <xf numFmtId="0" fontId="2" fillId="2" borderId="19" xfId="1" applyFont="1" applyFill="1" applyBorder="1" applyAlignment="1" applyProtection="1">
      <alignment horizontal="left" vertical="center" wrapText="1"/>
    </xf>
    <xf numFmtId="3" fontId="2" fillId="2" borderId="20" xfId="1" applyNumberFormat="1" applyFont="1" applyFill="1" applyBorder="1" applyAlignment="1" applyProtection="1">
      <alignment horizontal="righ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95250</xdr:rowOff>
    </xdr:from>
    <xdr:to>
      <xdr:col>3</xdr:col>
      <xdr:colOff>781050</xdr:colOff>
      <xdr:row>4</xdr:row>
      <xdr:rowOff>114300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34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_2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30 de junio de 2014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tabSelected="1" zoomScaleNormal="100" workbookViewId="0">
      <selection activeCell="B6" sqref="B6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50.7109375" style="2" customWidth="1"/>
    <col min="5" max="10" width="17.140625" style="2" customWidth="1"/>
    <col min="11" max="11" width="4.140625" style="2" customWidth="1"/>
    <col min="12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2" ht="28.5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  <c r="L3" s="9"/>
    </row>
    <row r="4" spans="1:12" ht="12" customHeight="1" x14ac:dyDescent="0.3">
      <c r="A4" s="1"/>
      <c r="B4" s="6" t="str">
        <f>[1]EAEP_ADMIN!B4</f>
        <v>Del 1 de enero al 30 de junio de 2014</v>
      </c>
      <c r="C4" s="7"/>
      <c r="D4" s="7"/>
      <c r="E4" s="7"/>
      <c r="F4" s="7"/>
      <c r="G4" s="7"/>
      <c r="H4" s="7"/>
      <c r="I4" s="7"/>
      <c r="J4" s="8"/>
      <c r="K4" s="1"/>
    </row>
    <row r="5" spans="1:12" ht="12" customHeight="1" thickBot="1" x14ac:dyDescent="0.35">
      <c r="A5" s="1"/>
      <c r="B5" s="10" t="str">
        <f>[1]EAEP_ADMIN!B5</f>
        <v>(pesos)</v>
      </c>
      <c r="C5" s="11"/>
      <c r="D5" s="11"/>
      <c r="E5" s="11"/>
      <c r="F5" s="11"/>
      <c r="G5" s="11"/>
      <c r="H5" s="11"/>
      <c r="I5" s="11"/>
      <c r="J5" s="12"/>
      <c r="K5" s="1"/>
    </row>
    <row r="6" spans="1:12" ht="12" customHeight="1" thickBot="1" x14ac:dyDescent="0.35">
      <c r="A6" s="1"/>
      <c r="B6" s="13"/>
      <c r="C6" s="13"/>
      <c r="D6" s="13"/>
      <c r="E6" s="13"/>
      <c r="F6" s="13"/>
      <c r="G6" s="13"/>
      <c r="H6" s="13"/>
      <c r="I6" s="13"/>
      <c r="J6" s="13"/>
      <c r="K6" s="1"/>
    </row>
    <row r="7" spans="1:12" ht="39.950000000000003" customHeight="1" x14ac:dyDescent="0.3">
      <c r="A7" s="1"/>
      <c r="B7" s="14" t="s">
        <v>2</v>
      </c>
      <c r="C7" s="15"/>
      <c r="D7" s="15"/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  <c r="J7" s="17" t="s">
        <v>8</v>
      </c>
      <c r="K7" s="1"/>
    </row>
    <row r="8" spans="1:12" ht="15" customHeight="1" thickBot="1" x14ac:dyDescent="0.35">
      <c r="A8" s="1"/>
      <c r="B8" s="18"/>
      <c r="C8" s="19"/>
      <c r="D8" s="20"/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2" t="s">
        <v>14</v>
      </c>
      <c r="K8" s="1"/>
    </row>
    <row r="9" spans="1:12" ht="17.100000000000001" customHeight="1" x14ac:dyDescent="0.3">
      <c r="A9" s="1"/>
      <c r="B9" s="23"/>
      <c r="C9" s="24" t="s">
        <v>15</v>
      </c>
      <c r="D9" s="25"/>
      <c r="E9" s="26">
        <f>E10</f>
        <v>121803411</v>
      </c>
      <c r="F9" s="26">
        <f t="shared" ref="F9:F14" si="0">G9-E9</f>
        <v>-4227909.9599999338</v>
      </c>
      <c r="G9" s="26">
        <f>G10</f>
        <v>117575501.04000007</v>
      </c>
      <c r="H9" s="26">
        <f>H10</f>
        <v>97125434.260000005</v>
      </c>
      <c r="I9" s="26">
        <f>I10</f>
        <v>96994076.899999857</v>
      </c>
      <c r="J9" s="26">
        <f t="shared" ref="J9:J14" si="1">G9-H9</f>
        <v>20450066.780000061</v>
      </c>
      <c r="K9" s="1"/>
    </row>
    <row r="10" spans="1:12" ht="17.100000000000001" customHeight="1" x14ac:dyDescent="0.3">
      <c r="A10" s="1"/>
      <c r="B10" s="23"/>
      <c r="C10" s="1"/>
      <c r="D10" s="27" t="s">
        <v>16</v>
      </c>
      <c r="E10" s="28">
        <v>121803411</v>
      </c>
      <c r="F10" s="28">
        <f t="shared" si="0"/>
        <v>-4227909.9599999338</v>
      </c>
      <c r="G10" s="28">
        <v>117575501.04000007</v>
      </c>
      <c r="H10" s="28">
        <v>97125434.260000005</v>
      </c>
      <c r="I10" s="28">
        <v>96994076.899999857</v>
      </c>
      <c r="J10" s="28">
        <f t="shared" si="1"/>
        <v>20450066.780000061</v>
      </c>
      <c r="K10" s="1"/>
    </row>
    <row r="11" spans="1:12" ht="17.100000000000001" customHeight="1" x14ac:dyDescent="0.3">
      <c r="A11" s="1"/>
      <c r="B11" s="23"/>
      <c r="C11" s="24" t="s">
        <v>17</v>
      </c>
      <c r="D11" s="25"/>
      <c r="E11" s="26">
        <f>E12+E13</f>
        <v>222588640995</v>
      </c>
      <c r="F11" s="26">
        <f t="shared" si="0"/>
        <v>-4148736378.539978</v>
      </c>
      <c r="G11" s="26">
        <f>G12+G13</f>
        <v>218439904616.46002</v>
      </c>
      <c r="H11" s="26">
        <f>H12+H13</f>
        <v>225679307606.07983</v>
      </c>
      <c r="I11" s="26">
        <f>I12+I13</f>
        <v>210763144719.85016</v>
      </c>
      <c r="J11" s="26">
        <f t="shared" si="1"/>
        <v>-7239402989.619812</v>
      </c>
      <c r="K11" s="1"/>
    </row>
    <row r="12" spans="1:12" ht="17.100000000000001" customHeight="1" x14ac:dyDescent="0.3">
      <c r="A12" s="1"/>
      <c r="B12" s="23"/>
      <c r="C12" s="1"/>
      <c r="D12" s="27" t="s">
        <v>18</v>
      </c>
      <c r="E12" s="28">
        <v>104124753836</v>
      </c>
      <c r="F12" s="28">
        <f t="shared" si="0"/>
        <v>-3218777661.8799286</v>
      </c>
      <c r="G12" s="28">
        <v>100905976174.12007</v>
      </c>
      <c r="H12" s="28">
        <v>103742022542.40984</v>
      </c>
      <c r="I12" s="28">
        <v>92174686619.770142</v>
      </c>
      <c r="J12" s="28">
        <f t="shared" si="1"/>
        <v>-2836046368.2897644</v>
      </c>
      <c r="K12" s="1"/>
    </row>
    <row r="13" spans="1:12" ht="17.100000000000001" customHeight="1" x14ac:dyDescent="0.3">
      <c r="A13" s="1"/>
      <c r="B13" s="23"/>
      <c r="C13" s="1"/>
      <c r="D13" s="27" t="s">
        <v>19</v>
      </c>
      <c r="E13" s="28">
        <v>118463887159</v>
      </c>
      <c r="F13" s="28">
        <f t="shared" si="0"/>
        <v>-929958716.66004944</v>
      </c>
      <c r="G13" s="28">
        <v>117533928442.33995</v>
      </c>
      <c r="H13" s="28">
        <v>121937285063.67001</v>
      </c>
      <c r="I13" s="28">
        <v>118588458100.08003</v>
      </c>
      <c r="J13" s="28">
        <f t="shared" si="1"/>
        <v>-4403356621.3300629</v>
      </c>
      <c r="K13" s="1"/>
    </row>
    <row r="14" spans="1:12" ht="21.95" customHeight="1" thickBot="1" x14ac:dyDescent="0.35">
      <c r="A14" s="1"/>
      <c r="B14" s="29" t="s">
        <v>20</v>
      </c>
      <c r="C14" s="29"/>
      <c r="D14" s="29"/>
      <c r="E14" s="30">
        <f>E11+E9</f>
        <v>222710444406</v>
      </c>
      <c r="F14" s="30">
        <f t="shared" si="0"/>
        <v>-4152964288.4999695</v>
      </c>
      <c r="G14" s="30">
        <f>G11+G9</f>
        <v>218557480117.50003</v>
      </c>
      <c r="H14" s="30">
        <f>H11+H9</f>
        <v>225776433040.33984</v>
      </c>
      <c r="I14" s="30">
        <f>I11+I9</f>
        <v>210860138796.75015</v>
      </c>
      <c r="J14" s="30">
        <f t="shared" si="1"/>
        <v>-7218952922.8398132</v>
      </c>
      <c r="K14" s="1"/>
    </row>
    <row r="15" spans="1:12" x14ac:dyDescent="0.3">
      <c r="A15" s="1"/>
      <c r="B15" s="31" t="s">
        <v>21</v>
      </c>
      <c r="C15" s="31"/>
      <c r="D15" s="31"/>
      <c r="E15" s="31"/>
      <c r="F15" s="31"/>
      <c r="G15" s="31"/>
      <c r="H15" s="31"/>
      <c r="I15" s="31"/>
      <c r="J15" s="31"/>
      <c r="K15" s="1"/>
    </row>
    <row r="16" spans="1:12" x14ac:dyDescent="0.3">
      <c r="A16" s="1"/>
      <c r="B16" s="1"/>
      <c r="C16" s="32" t="s">
        <v>22</v>
      </c>
      <c r="D16" s="32"/>
      <c r="E16" s="32"/>
      <c r="F16" s="32"/>
      <c r="G16" s="32"/>
      <c r="H16" s="32"/>
      <c r="I16" s="32"/>
      <c r="J16" s="32"/>
      <c r="K16" s="1"/>
    </row>
    <row r="17" spans="1:11" ht="14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</sheetData>
  <mergeCells count="10">
    <mergeCell ref="C11:D11"/>
    <mergeCell ref="B14:D14"/>
    <mergeCell ref="B15:J15"/>
    <mergeCell ref="C16:J16"/>
    <mergeCell ref="B2:J2"/>
    <mergeCell ref="B3:J3"/>
    <mergeCell ref="B4:J4"/>
    <mergeCell ref="B5:J5"/>
    <mergeCell ref="B7:D7"/>
    <mergeCell ref="C9:D9"/>
  </mergeCells>
  <pageMargins left="0.34722222222222221" right="0.34722222222222221" top="0.4861111111111111" bottom="0.41666666666666669" header="0.5" footer="0.5"/>
  <pageSetup scale="87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EAEP_FUNC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Yvonn Montiel Gonzalez</dc:creator>
  <cp:lastModifiedBy>Araceli Yvonn Montiel Gonzalez</cp:lastModifiedBy>
  <dcterms:created xsi:type="dcterms:W3CDTF">2019-12-04T19:36:56Z</dcterms:created>
  <dcterms:modified xsi:type="dcterms:W3CDTF">2019-12-04T19:37:06Z</dcterms:modified>
</cp:coreProperties>
</file>